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calcChain.xml" ContentType="application/vnd.openxmlformats-officedocument.spreadsheetml.calcChain+xml"/>
  <Default Extension="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25440" windowHeight="14560"/>
  </bookViews>
  <sheets>
    <sheet name="Feuil1" sheetId="1" r:id="rId1"/>
    <sheet name="parametres" sheetId="2" r:id="rId2"/>
  </sheets>
  <definedNames>
    <definedName name="_xlnm.Print_Area" localSheetId="0">Feuil1!$A$1:$K$26</definedName>
  </definedNames>
  <calcPr calcId="130407" concurrentCalc="0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6" i="1"/>
  <c r="D8"/>
  <c r="D9"/>
  <c r="D10"/>
  <c r="D11"/>
  <c r="D12"/>
  <c r="D13"/>
  <c r="D14"/>
  <c r="D15"/>
  <c r="D16"/>
  <c r="D17"/>
  <c r="D18"/>
  <c r="D19"/>
  <c r="D20"/>
  <c r="E20"/>
  <c r="F20"/>
  <c r="G20"/>
  <c r="H20"/>
  <c r="I20"/>
  <c r="J20"/>
  <c r="K21"/>
  <c r="K8"/>
  <c r="K9"/>
  <c r="K10"/>
  <c r="K11"/>
  <c r="K12"/>
  <c r="K13"/>
  <c r="K14"/>
  <c r="K15"/>
  <c r="K16"/>
  <c r="K17"/>
  <c r="K18"/>
  <c r="K19"/>
  <c r="K20"/>
</calcChain>
</file>

<file path=xl/sharedStrings.xml><?xml version="1.0" encoding="utf-8"?>
<sst xmlns="http://schemas.openxmlformats.org/spreadsheetml/2006/main" count="28" uniqueCount="28">
  <si>
    <t>Péage</t>
    <phoneticPr fontId="2" type="noConversion"/>
  </si>
  <si>
    <t>Carburant (pour les véhicules du club)</t>
    <phoneticPr fontId="2" type="noConversion"/>
  </si>
  <si>
    <t>Repas</t>
    <phoneticPr fontId="2" type="noConversion"/>
  </si>
  <si>
    <t>Hébergement</t>
    <phoneticPr fontId="2" type="noConversion"/>
  </si>
  <si>
    <t>Autre (précisez !)</t>
    <phoneticPr fontId="2" type="noConversion"/>
  </si>
  <si>
    <t>TOTAL</t>
    <phoneticPr fontId="2" type="noConversion"/>
  </si>
  <si>
    <t>Verif</t>
    <phoneticPr fontId="2" type="noConversion"/>
  </si>
  <si>
    <t>Note de Frais</t>
    <phoneticPr fontId="2" type="noConversion"/>
  </si>
  <si>
    <t xml:space="preserve">Nom &amp; Prénom : </t>
    <phoneticPr fontId="2" type="noConversion"/>
  </si>
  <si>
    <t>Date</t>
    <phoneticPr fontId="2" type="noConversion"/>
  </si>
  <si>
    <t>Sporting Hockey Club St Gervais</t>
    <phoneticPr fontId="2" type="noConversion"/>
  </si>
  <si>
    <t>renseigner la puissance fiscale du véhicule</t>
    <phoneticPr fontId="2" type="noConversion"/>
  </si>
  <si>
    <t>utilisation de véhicule personnel :</t>
    <phoneticPr fontId="2" type="noConversion"/>
  </si>
  <si>
    <t>le taux d'IKM est appliqué selon le barème fiscal en vigueur</t>
    <phoneticPr fontId="2" type="noConversion"/>
  </si>
  <si>
    <t>pas de remboursement du carburant</t>
    <phoneticPr fontId="2" type="noConversion"/>
  </si>
  <si>
    <t>utilisation de véhicule du club :</t>
    <phoneticPr fontId="2" type="noConversion"/>
  </si>
  <si>
    <t>pas d'IKM !</t>
    <phoneticPr fontId="2" type="noConversion"/>
  </si>
  <si>
    <t>remboursement des dépenses de carburant</t>
    <phoneticPr fontId="2" type="noConversion"/>
  </si>
  <si>
    <t>Les cellules sur fond jaune = rien à faire, les formules le font pour nous.</t>
    <phoneticPr fontId="2" type="noConversion"/>
  </si>
  <si>
    <t xml:space="preserve">Kms     </t>
  </si>
  <si>
    <t>TOTAL</t>
  </si>
  <si>
    <t>Taux IKM</t>
    <phoneticPr fontId="2" type="noConversion"/>
  </si>
  <si>
    <t>Parking</t>
    <phoneticPr fontId="2" type="noConversion"/>
  </si>
  <si>
    <t xml:space="preserve">CV </t>
    <phoneticPr fontId="2" type="noConversion"/>
  </si>
  <si>
    <t>CV</t>
    <phoneticPr fontId="2" type="noConversion"/>
  </si>
  <si>
    <t>IKM</t>
    <phoneticPr fontId="2" type="noConversion"/>
  </si>
  <si>
    <t>Déplacement / Objet / Adresse</t>
    <phoneticPr fontId="2" type="noConversion"/>
  </si>
  <si>
    <t>taux IKM 2021</t>
    <phoneticPr fontId="2" type="noConversion"/>
  </si>
</sst>
</file>

<file path=xl/styles.xml><?xml version="1.0" encoding="utf-8"?>
<styleSheet xmlns="http://schemas.openxmlformats.org/spreadsheetml/2006/main">
  <numFmts count="3">
    <numFmt numFmtId="165" formatCode="#,##0.00\ [$€-1]_ ;\-#,##0.00\ [$€-1]\ "/>
    <numFmt numFmtId="166" formatCode="#,##0.00&quot;€&quot;"/>
    <numFmt numFmtId="167" formatCode="dd/mm/yyyy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Verdana"/>
    </font>
    <font>
      <sz val="14"/>
      <name val="Avenir Next Condensed Regular"/>
    </font>
    <font>
      <sz val="12"/>
      <name val="Avenir Next Condensed Regular"/>
    </font>
    <font>
      <b/>
      <sz val="14"/>
      <name val="Avenir Next Condensed Regular"/>
    </font>
    <font>
      <b/>
      <i/>
      <u/>
      <sz val="14"/>
      <color indexed="23"/>
      <name val="Avenir Next Condensed Regular"/>
    </font>
    <font>
      <sz val="14"/>
      <color indexed="23"/>
      <name val="Avenir Next Condensed Regular"/>
    </font>
    <font>
      <i/>
      <sz val="14"/>
      <color indexed="55"/>
      <name val="Avenir Next Condensed Regular"/>
    </font>
    <font>
      <b/>
      <sz val="18"/>
      <name val="Avenir Next Condensed Regula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2" xfId="0" applyFont="1" applyBorder="1"/>
    <xf numFmtId="0" fontId="3" fillId="0" borderId="2" xfId="0" quotePrefix="1" applyFont="1" applyBorder="1" applyAlignment="1">
      <alignment horizontal="right"/>
    </xf>
    <xf numFmtId="0" fontId="3" fillId="0" borderId="4" xfId="0" applyFont="1" applyBorder="1"/>
    <xf numFmtId="0" fontId="3" fillId="0" borderId="4" xfId="0" quotePrefix="1" applyFont="1" applyBorder="1" applyAlignment="1">
      <alignment horizontal="right"/>
    </xf>
    <xf numFmtId="0" fontId="3" fillId="0" borderId="3" xfId="0" applyFont="1" applyBorder="1"/>
    <xf numFmtId="0" fontId="3" fillId="0" borderId="3" xfId="0" quotePrefix="1" applyFont="1" applyBorder="1" applyAlignment="1">
      <alignment horizontal="right"/>
    </xf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49" fontId="3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3" fontId="3" fillId="0" borderId="0" xfId="1" applyNumberFormat="1" applyFont="1" applyBorder="1" applyAlignment="1">
      <alignment horizontal="centerContinuous"/>
    </xf>
    <xf numFmtId="4" fontId="5" fillId="0" borderId="0" xfId="1" applyNumberFormat="1" applyFont="1" applyBorder="1" applyAlignment="1">
      <alignment horizontal="centerContinuous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right" vertical="center"/>
    </xf>
    <xf numFmtId="2" fontId="3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9" fontId="5" fillId="0" borderId="6" xfId="0" applyNumberFormat="1" applyFont="1" applyBorder="1"/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4" fontId="5" fillId="0" borderId="0" xfId="1" applyNumberFormat="1" applyFont="1" applyBorder="1" applyAlignment="1">
      <alignment horizontal="right" vertical="center"/>
    </xf>
    <xf numFmtId="166" fontId="3" fillId="0" borderId="2" xfId="1" quotePrefix="1" applyNumberFormat="1" applyFont="1" applyBorder="1" applyAlignment="1">
      <alignment horizontal="right" vertical="center"/>
    </xf>
    <xf numFmtId="166" fontId="3" fillId="0" borderId="2" xfId="1" applyNumberFormat="1" applyFont="1" applyBorder="1" applyAlignment="1">
      <alignment horizontal="right" vertical="center"/>
    </xf>
    <xf numFmtId="166" fontId="3" fillId="0" borderId="6" xfId="1" applyNumberFormat="1" applyFont="1" applyBorder="1" applyAlignment="1">
      <alignment horizontal="right" vertical="center"/>
    </xf>
    <xf numFmtId="166" fontId="3" fillId="0" borderId="4" xfId="1" quotePrefix="1" applyNumberFormat="1" applyFont="1" applyBorder="1" applyAlignment="1">
      <alignment horizontal="right" vertical="center"/>
    </xf>
    <xf numFmtId="166" fontId="3" fillId="0" borderId="4" xfId="1" applyNumberFormat="1" applyFont="1" applyBorder="1" applyAlignment="1">
      <alignment horizontal="right" vertical="center"/>
    </xf>
    <xf numFmtId="166" fontId="3" fillId="0" borderId="5" xfId="1" applyNumberFormat="1" applyFont="1" applyBorder="1" applyAlignment="1">
      <alignment horizontal="right" vertical="center"/>
    </xf>
    <xf numFmtId="166" fontId="3" fillId="0" borderId="3" xfId="1" quotePrefix="1" applyNumberFormat="1" applyFont="1" applyBorder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166" fontId="3" fillId="0" borderId="7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7" fontId="3" fillId="0" borderId="4" xfId="0" applyNumberFormat="1" applyFont="1" applyFill="1" applyBorder="1"/>
    <xf numFmtId="167" fontId="3" fillId="0" borderId="5" xfId="0" applyNumberFormat="1" applyFont="1" applyBorder="1"/>
    <xf numFmtId="49" fontId="5" fillId="0" borderId="0" xfId="0" applyNumberFormat="1" applyFont="1" applyBorder="1"/>
    <xf numFmtId="49" fontId="3" fillId="2" borderId="0" xfId="0" applyNumberFormat="1" applyFont="1" applyFill="1" applyBorder="1"/>
    <xf numFmtId="0" fontId="3" fillId="2" borderId="0" xfId="0" applyFont="1" applyFill="1"/>
    <xf numFmtId="49" fontId="3" fillId="3" borderId="0" xfId="0" applyNumberFormat="1" applyFont="1" applyFill="1"/>
    <xf numFmtId="0" fontId="3" fillId="3" borderId="0" xfId="0" applyFont="1" applyFill="1"/>
    <xf numFmtId="0" fontId="3" fillId="0" borderId="0" xfId="0" applyFont="1" applyAlignment="1">
      <alignment horizontal="left"/>
    </xf>
    <xf numFmtId="166" fontId="3" fillId="4" borderId="4" xfId="1" quotePrefix="1" applyNumberFormat="1" applyFont="1" applyFill="1" applyBorder="1" applyAlignment="1">
      <alignment horizontal="right" vertical="center"/>
    </xf>
    <xf numFmtId="166" fontId="3" fillId="4" borderId="3" xfId="1" quotePrefix="1" applyNumberFormat="1" applyFont="1" applyFill="1" applyBorder="1" applyAlignment="1">
      <alignment horizontal="right" vertical="center"/>
    </xf>
    <xf numFmtId="166" fontId="3" fillId="4" borderId="1" xfId="1" applyNumberFormat="1" applyFont="1" applyFill="1" applyBorder="1" applyAlignment="1">
      <alignment horizontal="right" vertical="center"/>
    </xf>
    <xf numFmtId="165" fontId="3" fillId="4" borderId="2" xfId="1" applyNumberFormat="1" applyFont="1" applyFill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5" fontId="3" fillId="4" borderId="3" xfId="1" applyNumberFormat="1" applyFont="1" applyFill="1" applyBorder="1" applyAlignment="1">
      <alignment horizontal="right" vertical="center"/>
    </xf>
    <xf numFmtId="166" fontId="5" fillId="4" borderId="1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Milliers [0] 2" xfId="1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558041</xdr:colOff>
      <xdr:row>4</xdr:row>
      <xdr:rowOff>157300</xdr:rowOff>
    </xdr:to>
    <xdr:pic>
      <xdr:nvPicPr>
        <xdr:cNvPr id="2" name="Image 1" descr="shcsg-theme-logo-header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8941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26"/>
  <sheetViews>
    <sheetView tabSelected="1" zoomScaleNormal="60" zoomScalePageLayoutView="60" workbookViewId="0">
      <pane xSplit="2" ySplit="7" topLeftCell="C8" activePane="bottomRight" state="frozenSplit"/>
      <selection pane="topRight" activeCell="C1" sqref="C1"/>
      <selection pane="bottomLeft" activeCell="A8" sqref="A8"/>
      <selection pane="bottomRight" activeCell="F20" sqref="F20"/>
    </sheetView>
  </sheetViews>
  <sheetFormatPr baseColWidth="10" defaultColWidth="8.83203125" defaultRowHeight="20"/>
  <cols>
    <col min="1" max="1" width="11.1640625" style="11" customWidth="1"/>
    <col min="2" max="2" width="36.83203125" style="9" customWidth="1"/>
    <col min="3" max="3" width="11.5" style="9" customWidth="1"/>
    <col min="4" max="4" width="9.5" style="9" customWidth="1"/>
    <col min="5" max="5" width="9.83203125" style="9" customWidth="1"/>
    <col min="6" max="6" width="11" style="9" customWidth="1"/>
    <col min="7" max="7" width="12.5" style="9" customWidth="1"/>
    <col min="8" max="8" width="11.1640625" style="9" customWidth="1"/>
    <col min="9" max="9" width="13.33203125" style="9" customWidth="1"/>
    <col min="10" max="10" width="10.83203125" style="9" customWidth="1"/>
    <col min="11" max="11" width="12.6640625" style="9" customWidth="1"/>
    <col min="12" max="15" width="15.6640625" style="9" customWidth="1"/>
    <col min="16" max="16" width="8.83203125" style="9"/>
    <col min="17" max="17" width="8.83203125" style="12"/>
    <col min="18" max="16384" width="8.83203125" style="9"/>
  </cols>
  <sheetData>
    <row r="1" spans="1:17" ht="33" customHeight="1">
      <c r="B1" s="7"/>
      <c r="C1" s="68" t="s">
        <v>10</v>
      </c>
      <c r="D1" s="68"/>
      <c r="E1" s="68"/>
      <c r="F1" s="68"/>
      <c r="G1" s="68"/>
      <c r="H1" s="68"/>
      <c r="I1" s="68"/>
      <c r="J1" s="68"/>
      <c r="K1" s="68"/>
    </row>
    <row r="2" spans="1:17" ht="26">
      <c r="B2" s="7"/>
      <c r="C2" s="68" t="s">
        <v>7</v>
      </c>
      <c r="D2" s="68"/>
      <c r="E2" s="68"/>
      <c r="F2" s="68"/>
      <c r="G2" s="68"/>
      <c r="H2" s="68"/>
      <c r="I2" s="68"/>
      <c r="J2" s="68"/>
      <c r="K2" s="68"/>
      <c r="M2" s="13"/>
      <c r="N2" s="13"/>
      <c r="O2" s="13"/>
    </row>
    <row r="4" spans="1:17" ht="22.5" customHeight="1">
      <c r="D4" s="14"/>
      <c r="E4" s="10" t="s">
        <v>8</v>
      </c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s="7" customFormat="1">
      <c r="A5" s="8"/>
      <c r="C5" s="16"/>
      <c r="D5" s="16"/>
      <c r="E5" s="16"/>
      <c r="F5" s="16"/>
      <c r="G5" s="16"/>
      <c r="H5" s="17"/>
      <c r="I5" s="17"/>
      <c r="J5" s="17"/>
      <c r="K5" s="17"/>
      <c r="L5" s="17"/>
      <c r="M5" s="17"/>
      <c r="N5" s="17"/>
      <c r="O5" s="17"/>
      <c r="Q5" s="18"/>
    </row>
    <row r="6" spans="1:17" ht="39" customHeight="1">
      <c r="A6" s="72" t="s">
        <v>9</v>
      </c>
      <c r="B6" s="70" t="s">
        <v>26</v>
      </c>
      <c r="C6" s="19" t="s">
        <v>23</v>
      </c>
      <c r="D6" s="27">
        <v>7</v>
      </c>
      <c r="E6" s="19" t="s">
        <v>21</v>
      </c>
      <c r="F6" s="28">
        <f>VLOOKUP(D6,parametres!$A$2:$B$7,2,FALSE)</f>
        <v>0.60099999999999998</v>
      </c>
      <c r="G6" s="74" t="s">
        <v>1</v>
      </c>
      <c r="H6" s="74" t="s">
        <v>2</v>
      </c>
      <c r="I6" s="74" t="s">
        <v>3</v>
      </c>
      <c r="J6" s="77" t="s">
        <v>4</v>
      </c>
      <c r="K6" s="66" t="s">
        <v>5</v>
      </c>
      <c r="L6" s="32"/>
      <c r="M6" s="32"/>
      <c r="N6" s="32"/>
      <c r="O6" s="32"/>
    </row>
    <row r="7" spans="1:17" ht="39" customHeight="1">
      <c r="A7" s="73"/>
      <c r="B7" s="71"/>
      <c r="C7" s="30" t="s">
        <v>19</v>
      </c>
      <c r="D7" s="29" t="s">
        <v>25</v>
      </c>
      <c r="E7" s="20" t="s">
        <v>0</v>
      </c>
      <c r="F7" s="20" t="s">
        <v>22</v>
      </c>
      <c r="G7" s="75"/>
      <c r="H7" s="76"/>
      <c r="I7" s="76"/>
      <c r="J7" s="78"/>
      <c r="K7" s="67"/>
      <c r="L7" s="7"/>
      <c r="M7" s="7"/>
      <c r="N7" s="7"/>
      <c r="O7" s="7"/>
      <c r="P7" s="12"/>
      <c r="Q7" s="9"/>
    </row>
    <row r="8" spans="1:17">
      <c r="A8" s="51"/>
      <c r="B8" s="1"/>
      <c r="C8" s="2"/>
      <c r="D8" s="59">
        <f>IF(C8&lt;&gt;"",C8*$F$6,0)</f>
        <v>0</v>
      </c>
      <c r="E8" s="40"/>
      <c r="F8" s="41"/>
      <c r="G8" s="41"/>
      <c r="H8" s="41"/>
      <c r="I8" s="41"/>
      <c r="J8" s="42"/>
      <c r="K8" s="62">
        <f>SUM(D8:J8)</f>
        <v>0</v>
      </c>
      <c r="L8" s="33"/>
      <c r="M8" s="33"/>
      <c r="N8" s="33"/>
      <c r="O8" s="7"/>
      <c r="P8" s="12"/>
      <c r="Q8" s="9"/>
    </row>
    <row r="9" spans="1:17">
      <c r="A9" s="52"/>
      <c r="B9" s="3"/>
      <c r="C9" s="4"/>
      <c r="D9" s="59">
        <f>IF(C9&lt;&gt;"",C9*$F$6,0)</f>
        <v>0</v>
      </c>
      <c r="E9" s="43"/>
      <c r="F9" s="44"/>
      <c r="G9" s="44"/>
      <c r="H9" s="44"/>
      <c r="I9" s="44"/>
      <c r="J9" s="45"/>
      <c r="K9" s="63">
        <f t="shared" ref="K9:K19" si="0">SUM(D9:J9)</f>
        <v>0</v>
      </c>
      <c r="L9" s="34"/>
      <c r="M9" s="34"/>
      <c r="N9" s="34"/>
      <c r="O9" s="7"/>
      <c r="P9" s="12"/>
      <c r="Q9" s="9"/>
    </row>
    <row r="10" spans="1:17">
      <c r="A10" s="52"/>
      <c r="B10" s="3"/>
      <c r="C10" s="4"/>
      <c r="D10" s="59">
        <f t="shared" ref="D10:D19" si="1">IF(C10&lt;&gt;"",C10*$F$6,0)</f>
        <v>0</v>
      </c>
      <c r="E10" s="43"/>
      <c r="F10" s="44"/>
      <c r="G10" s="44"/>
      <c r="H10" s="44"/>
      <c r="I10" s="44"/>
      <c r="J10" s="45"/>
      <c r="K10" s="63">
        <f t="shared" si="0"/>
        <v>0</v>
      </c>
      <c r="L10" s="34"/>
      <c r="M10" s="34"/>
      <c r="N10" s="34"/>
      <c r="O10" s="7"/>
      <c r="P10" s="12"/>
      <c r="Q10" s="9"/>
    </row>
    <row r="11" spans="1:17">
      <c r="A11" s="52"/>
      <c r="B11" s="3"/>
      <c r="C11" s="4"/>
      <c r="D11" s="59">
        <f t="shared" si="1"/>
        <v>0</v>
      </c>
      <c r="E11" s="43"/>
      <c r="F11" s="44"/>
      <c r="G11" s="44"/>
      <c r="H11" s="44"/>
      <c r="I11" s="44"/>
      <c r="J11" s="45"/>
      <c r="K11" s="63">
        <f t="shared" si="0"/>
        <v>0</v>
      </c>
      <c r="L11" s="34"/>
      <c r="M11" s="34"/>
      <c r="N11" s="34"/>
      <c r="O11" s="7"/>
      <c r="P11" s="12"/>
      <c r="Q11" s="9"/>
    </row>
    <row r="12" spans="1:17">
      <c r="A12" s="52"/>
      <c r="B12" s="3"/>
      <c r="C12" s="4"/>
      <c r="D12" s="59">
        <f t="shared" si="1"/>
        <v>0</v>
      </c>
      <c r="E12" s="43"/>
      <c r="F12" s="44"/>
      <c r="G12" s="44"/>
      <c r="H12" s="44"/>
      <c r="I12" s="44"/>
      <c r="J12" s="45"/>
      <c r="K12" s="63">
        <f t="shared" si="0"/>
        <v>0</v>
      </c>
      <c r="L12" s="34"/>
      <c r="M12" s="34"/>
      <c r="N12" s="34"/>
      <c r="O12" s="7"/>
      <c r="P12" s="12"/>
      <c r="Q12" s="9"/>
    </row>
    <row r="13" spans="1:17">
      <c r="A13" s="52"/>
      <c r="B13" s="3"/>
      <c r="C13" s="4"/>
      <c r="D13" s="59">
        <f t="shared" si="1"/>
        <v>0</v>
      </c>
      <c r="E13" s="43"/>
      <c r="F13" s="44"/>
      <c r="G13" s="44"/>
      <c r="H13" s="44"/>
      <c r="I13" s="44"/>
      <c r="J13" s="45"/>
      <c r="K13" s="63">
        <f t="shared" si="0"/>
        <v>0</v>
      </c>
      <c r="L13" s="34"/>
      <c r="M13" s="34"/>
      <c r="N13" s="34"/>
      <c r="O13" s="7"/>
      <c r="P13" s="12"/>
      <c r="Q13" s="9"/>
    </row>
    <row r="14" spans="1:17">
      <c r="A14" s="52"/>
      <c r="B14" s="3"/>
      <c r="C14" s="4"/>
      <c r="D14" s="59">
        <f t="shared" si="1"/>
        <v>0</v>
      </c>
      <c r="E14" s="43"/>
      <c r="F14" s="44"/>
      <c r="G14" s="44"/>
      <c r="H14" s="44"/>
      <c r="I14" s="44"/>
      <c r="J14" s="45"/>
      <c r="K14" s="63">
        <f t="shared" si="0"/>
        <v>0</v>
      </c>
      <c r="L14" s="34"/>
      <c r="M14" s="34"/>
      <c r="N14" s="34"/>
      <c r="O14" s="7"/>
      <c r="P14" s="12"/>
      <c r="Q14" s="9"/>
    </row>
    <row r="15" spans="1:17">
      <c r="A15" s="52"/>
      <c r="B15" s="3"/>
      <c r="C15" s="4"/>
      <c r="D15" s="59">
        <f t="shared" si="1"/>
        <v>0</v>
      </c>
      <c r="E15" s="43"/>
      <c r="F15" s="44"/>
      <c r="G15" s="44"/>
      <c r="H15" s="44"/>
      <c r="I15" s="44"/>
      <c r="J15" s="45"/>
      <c r="K15" s="63">
        <f t="shared" si="0"/>
        <v>0</v>
      </c>
      <c r="L15" s="34"/>
      <c r="M15" s="34"/>
      <c r="N15" s="34"/>
      <c r="O15" s="7"/>
      <c r="P15" s="12"/>
      <c r="Q15" s="9"/>
    </row>
    <row r="16" spans="1:17">
      <c r="A16" s="52"/>
      <c r="B16" s="3"/>
      <c r="C16" s="4"/>
      <c r="D16" s="59">
        <f t="shared" si="1"/>
        <v>0</v>
      </c>
      <c r="E16" s="43"/>
      <c r="F16" s="44"/>
      <c r="G16" s="44"/>
      <c r="H16" s="44"/>
      <c r="I16" s="44"/>
      <c r="J16" s="45"/>
      <c r="K16" s="63">
        <f t="shared" si="0"/>
        <v>0</v>
      </c>
      <c r="L16" s="34"/>
      <c r="M16" s="34"/>
      <c r="N16" s="34"/>
      <c r="O16" s="7"/>
      <c r="P16" s="12"/>
      <c r="Q16" s="9"/>
    </row>
    <row r="17" spans="1:17">
      <c r="A17" s="52"/>
      <c r="B17" s="3"/>
      <c r="C17" s="4"/>
      <c r="D17" s="59">
        <f t="shared" si="1"/>
        <v>0</v>
      </c>
      <c r="E17" s="43"/>
      <c r="F17" s="44"/>
      <c r="G17" s="44"/>
      <c r="H17" s="44"/>
      <c r="I17" s="44"/>
      <c r="J17" s="45"/>
      <c r="K17" s="63">
        <f t="shared" si="0"/>
        <v>0</v>
      </c>
      <c r="L17" s="34"/>
      <c r="M17" s="34"/>
      <c r="N17" s="34"/>
      <c r="O17" s="7"/>
      <c r="P17" s="12"/>
      <c r="Q17" s="9"/>
    </row>
    <row r="18" spans="1:17">
      <c r="A18" s="52"/>
      <c r="B18" s="3"/>
      <c r="C18" s="4"/>
      <c r="D18" s="59">
        <f t="shared" si="1"/>
        <v>0</v>
      </c>
      <c r="E18" s="43"/>
      <c r="F18" s="44"/>
      <c r="G18" s="44"/>
      <c r="H18" s="44"/>
      <c r="I18" s="44"/>
      <c r="J18" s="45"/>
      <c r="K18" s="63">
        <f t="shared" si="0"/>
        <v>0</v>
      </c>
      <c r="L18" s="34"/>
      <c r="M18" s="34"/>
      <c r="N18" s="34"/>
      <c r="O18" s="7"/>
      <c r="P18" s="12"/>
      <c r="Q18" s="9"/>
    </row>
    <row r="19" spans="1:17">
      <c r="A19" s="52"/>
      <c r="B19" s="5"/>
      <c r="C19" s="6"/>
      <c r="D19" s="60">
        <f t="shared" si="1"/>
        <v>0</v>
      </c>
      <c r="E19" s="46"/>
      <c r="F19" s="47"/>
      <c r="G19" s="47"/>
      <c r="H19" s="47"/>
      <c r="I19" s="47"/>
      <c r="J19" s="48"/>
      <c r="K19" s="64">
        <f t="shared" si="0"/>
        <v>0</v>
      </c>
      <c r="L19" s="35"/>
      <c r="M19" s="35"/>
      <c r="N19" s="34"/>
      <c r="O19" s="7"/>
      <c r="P19" s="12"/>
      <c r="Q19" s="9"/>
    </row>
    <row r="20" spans="1:17" s="24" customFormat="1">
      <c r="A20" s="36"/>
      <c r="B20" s="37"/>
      <c r="C20" s="38" t="s">
        <v>20</v>
      </c>
      <c r="D20" s="61">
        <f t="shared" ref="D20:K20" si="2">SUM(D8:D19)</f>
        <v>0</v>
      </c>
      <c r="E20" s="61">
        <f t="shared" si="2"/>
        <v>0</v>
      </c>
      <c r="F20" s="61">
        <f t="shared" si="2"/>
        <v>0</v>
      </c>
      <c r="G20" s="61">
        <f t="shared" si="2"/>
        <v>0</v>
      </c>
      <c r="H20" s="61">
        <f t="shared" si="2"/>
        <v>0</v>
      </c>
      <c r="I20" s="61">
        <f t="shared" si="2"/>
        <v>0</v>
      </c>
      <c r="J20" s="61">
        <f t="shared" si="2"/>
        <v>0</v>
      </c>
      <c r="K20" s="65">
        <f t="shared" si="2"/>
        <v>0</v>
      </c>
      <c r="L20" s="39"/>
      <c r="M20" s="39"/>
      <c r="N20" s="39"/>
      <c r="O20" s="37"/>
      <c r="P20" s="12"/>
    </row>
    <row r="21" spans="1:17" s="7" customFormat="1" ht="27.75" customHeight="1">
      <c r="A21" s="8"/>
      <c r="C21" s="31"/>
      <c r="D21" s="31"/>
      <c r="E21" s="31"/>
      <c r="F21" s="31"/>
      <c r="G21" s="31"/>
      <c r="H21" s="21"/>
      <c r="J21" s="49" t="s">
        <v>6</v>
      </c>
      <c r="K21" s="50">
        <f>SUM(D20:J20)</f>
        <v>0</v>
      </c>
      <c r="L21" s="22"/>
      <c r="M21" s="22"/>
      <c r="N21" s="22"/>
      <c r="O21" s="23"/>
      <c r="Q21" s="18"/>
    </row>
    <row r="22" spans="1:17" s="7" customFormat="1" ht="11" customHeight="1">
      <c r="A22" s="8"/>
      <c r="C22" s="31"/>
      <c r="D22" s="31"/>
      <c r="E22" s="31"/>
      <c r="F22" s="31"/>
      <c r="G22" s="31"/>
      <c r="H22" s="21"/>
      <c r="J22" s="49"/>
      <c r="K22" s="50"/>
      <c r="L22" s="22"/>
      <c r="M22" s="22"/>
      <c r="N22" s="22"/>
      <c r="O22" s="23"/>
      <c r="Q22" s="18"/>
    </row>
    <row r="23" spans="1:17" ht="27.75" customHeight="1">
      <c r="A23" s="53" t="s">
        <v>12</v>
      </c>
      <c r="C23" s="10"/>
      <c r="D23" s="53" t="s">
        <v>15</v>
      </c>
      <c r="E23" s="10"/>
      <c r="F23" s="10"/>
      <c r="G23" s="10"/>
      <c r="H23" s="69" t="s">
        <v>18</v>
      </c>
      <c r="I23" s="69"/>
      <c r="J23" s="69"/>
      <c r="K23" s="69"/>
      <c r="L23" s="22"/>
      <c r="M23" s="22"/>
      <c r="N23" s="22"/>
      <c r="O23" s="23"/>
    </row>
    <row r="24" spans="1:17" ht="24" customHeight="1">
      <c r="A24" s="54" t="s">
        <v>11</v>
      </c>
      <c r="B24" s="55"/>
      <c r="C24" s="10"/>
      <c r="D24" s="58" t="s">
        <v>16</v>
      </c>
      <c r="E24" s="10"/>
      <c r="F24" s="10"/>
      <c r="G24" s="10"/>
      <c r="H24" s="69"/>
      <c r="I24" s="69"/>
      <c r="J24" s="69"/>
      <c r="K24" s="69"/>
      <c r="L24" s="22"/>
      <c r="M24" s="22"/>
      <c r="N24" s="22"/>
      <c r="O24" s="23"/>
    </row>
    <row r="25" spans="1:17" ht="23" customHeight="1">
      <c r="A25" s="56" t="s">
        <v>13</v>
      </c>
      <c r="B25" s="57"/>
      <c r="D25" s="9" t="s">
        <v>17</v>
      </c>
    </row>
    <row r="26" spans="1:17">
      <c r="A26" s="11" t="s">
        <v>14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</sheetData>
  <mergeCells count="10">
    <mergeCell ref="A6:A7"/>
    <mergeCell ref="G6:G7"/>
    <mergeCell ref="H6:H7"/>
    <mergeCell ref="I6:I7"/>
    <mergeCell ref="J6:J7"/>
    <mergeCell ref="K6:K7"/>
    <mergeCell ref="C1:K1"/>
    <mergeCell ref="C2:K2"/>
    <mergeCell ref="H23:K24"/>
    <mergeCell ref="B6:B7"/>
  </mergeCells>
  <phoneticPr fontId="2" type="noConversion"/>
  <pageMargins left="0.49" right="0.5" top="0.26" bottom="0.30000000000000004" header="0.15000000000000002" footer="0.2"/>
  <pageSetup paperSize="0" scale="84" orientation="landscape" horizontalDpi="4294967292" verticalDpi="4294967292"/>
  <headerFooter alignWithMargins="0">
    <oddFooter>&amp;R&amp;"Avenir Next Condensed Regular,Italique"Octobre 2019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B7"/>
  <sheetViews>
    <sheetView workbookViewId="0">
      <selection activeCell="B8" sqref="B8"/>
    </sheetView>
  </sheetViews>
  <sheetFormatPr baseColWidth="10" defaultRowHeight="17"/>
  <cols>
    <col min="1" max="2" width="10.83203125" style="26"/>
    <col min="3" max="16384" width="10.83203125" style="25"/>
  </cols>
  <sheetData>
    <row r="2" spans="1:2">
      <c r="A2" s="26" t="s">
        <v>24</v>
      </c>
      <c r="B2" s="26" t="s">
        <v>27</v>
      </c>
    </row>
    <row r="3" spans="1:2">
      <c r="A3" s="26">
        <v>3</v>
      </c>
      <c r="B3" s="26">
        <v>0.45600000000000002</v>
      </c>
    </row>
    <row r="4" spans="1:2">
      <c r="A4" s="26">
        <v>4</v>
      </c>
      <c r="B4" s="26">
        <v>0.52300000000000002</v>
      </c>
    </row>
    <row r="5" spans="1:2">
      <c r="A5" s="26">
        <v>5</v>
      </c>
      <c r="B5" s="26">
        <v>0.54800000000000004</v>
      </c>
    </row>
    <row r="6" spans="1:2">
      <c r="A6" s="26">
        <v>6</v>
      </c>
      <c r="B6" s="26">
        <v>0.57399999999999995</v>
      </c>
    </row>
    <row r="7" spans="1:2">
      <c r="A7" s="26">
        <v>7</v>
      </c>
      <c r="B7" s="26">
        <v>0.60099999999999998</v>
      </c>
    </row>
  </sheetData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parametres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gasolina</dc:creator>
  <cp:lastModifiedBy>Celinne Troude Surel</cp:lastModifiedBy>
  <cp:lastPrinted>2019-10-02T14:12:12Z</cp:lastPrinted>
  <dcterms:created xsi:type="dcterms:W3CDTF">2016-11-03T17:33:36Z</dcterms:created>
  <dcterms:modified xsi:type="dcterms:W3CDTF">2021-03-31T09:08:37Z</dcterms:modified>
</cp:coreProperties>
</file>